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2" sheetId="2" r:id="rId1"/>
  </sheets>
  <definedNames>
    <definedName name="_xlnm.Print_Titles" localSheetId="0">Sheet2!$1:$4</definedName>
  </definedNames>
  <calcPr calcId="144525"/>
</workbook>
</file>

<file path=xl/sharedStrings.xml><?xml version="1.0" encoding="utf-8"?>
<sst xmlns="http://schemas.openxmlformats.org/spreadsheetml/2006/main" count="255" uniqueCount="179">
  <si>
    <t>姓名：</t>
  </si>
  <si>
    <t>工作单位：</t>
  </si>
  <si>
    <t>专业：</t>
  </si>
  <si>
    <t>生态环境工程专业工程师任职资格量化评分表</t>
  </si>
  <si>
    <t>评价指标</t>
  </si>
  <si>
    <t>一级指标</t>
  </si>
  <si>
    <t>二级指标</t>
  </si>
  <si>
    <t>三级指标</t>
  </si>
  <si>
    <t>四级指标</t>
  </si>
  <si>
    <t>最高分值</t>
  </si>
  <si>
    <t>打分说明</t>
  </si>
  <si>
    <t>备注</t>
  </si>
  <si>
    <t>自评分
(申请人填写）</t>
  </si>
  <si>
    <t>自评分合计</t>
  </si>
  <si>
    <t>符合情况描述</t>
  </si>
  <si>
    <t>系统佐证目录（可根据实际情况更改）</t>
  </si>
  <si>
    <t>备注（此列中列明该项自评分计算明细，及每子项分数在职称管理服务平台中对应模块附件名称）</t>
  </si>
  <si>
    <t xml:space="preserve">学历与学位
（5分）
</t>
  </si>
  <si>
    <t>学历
等级</t>
  </si>
  <si>
    <t xml:space="preserve">研究生
</t>
  </si>
  <si>
    <t>学 历</t>
  </si>
  <si>
    <t>取得的学历、学位按最高项计分</t>
  </si>
  <si>
    <t>教育经历</t>
  </si>
  <si>
    <t>学校名称/学位授予单位（专业），学历/学位1</t>
  </si>
  <si>
    <t>学 位</t>
  </si>
  <si>
    <t>学校名称/学位授予单位（专业），学历/学位2</t>
  </si>
  <si>
    <t>大学</t>
  </si>
  <si>
    <t>学历学位得分</t>
  </si>
  <si>
    <t>业绩与能力
（45分）</t>
  </si>
  <si>
    <t>科研
创新</t>
  </si>
  <si>
    <t>国家级</t>
  </si>
  <si>
    <t>主持</t>
  </si>
  <si>
    <t>20n</t>
  </si>
  <si>
    <t>n为科研项目数量</t>
  </si>
  <si>
    <t>主持参与科研项目（基金）情况</t>
  </si>
  <si>
    <t>主持参与科研项目（基金）名称1</t>
  </si>
  <si>
    <t>参与</t>
  </si>
  <si>
    <t>2-10n</t>
  </si>
  <si>
    <t>主持参与科研项目（基金）名称2</t>
  </si>
  <si>
    <t>省（部）级</t>
  </si>
  <si>
    <t>第1-6名</t>
  </si>
  <si>
    <t>10-20n
依次减2</t>
  </si>
  <si>
    <t>主持参与科研项目（基金）名称3</t>
  </si>
  <si>
    <t>其 他</t>
  </si>
  <si>
    <t>1-5n</t>
  </si>
  <si>
    <t>设区市（厅）级</t>
  </si>
  <si>
    <t>第1-3名</t>
  </si>
  <si>
    <t>11-15n
依次减2</t>
  </si>
  <si>
    <t>...</t>
  </si>
  <si>
    <t>1-3n</t>
  </si>
  <si>
    <t>县（市、区）级</t>
  </si>
  <si>
    <t>8-12n
依次减2</t>
  </si>
  <si>
    <t>1-2n</t>
  </si>
  <si>
    <t>技术工作</t>
  </si>
  <si>
    <t>中等以上工程项目</t>
  </si>
  <si>
    <t>6-10n
依次减2</t>
  </si>
  <si>
    <t>n为工程/产品数量</t>
  </si>
  <si>
    <t>主持参与工程技术项目情况</t>
  </si>
  <si>
    <t>主持参与工程技术项目名称1</t>
  </si>
  <si>
    <t>1-4n</t>
  </si>
  <si>
    <t>主持参与工程技术项目名称2</t>
  </si>
  <si>
    <t>新产品、新工艺、新材料、新技术、新仪器开发</t>
  </si>
  <si>
    <t>国家（行业）法规/政策/标准/规范/规划、监测方法</t>
  </si>
  <si>
    <t>第1-5名</t>
  </si>
  <si>
    <t>7-15n
依次减2</t>
  </si>
  <si>
    <t>n为参与制定的法规/政策/标准/规范数量</t>
  </si>
  <si>
    <t>主持（参与）制定标准情况</t>
  </si>
  <si>
    <t>主持（参与）制定标准名称1</t>
  </si>
  <si>
    <t>主持（参与）制定标准名称2</t>
  </si>
  <si>
    <t>省（部）级法规/政策/标准/规范/规划</t>
  </si>
  <si>
    <t>7-11n
依次减2</t>
  </si>
  <si>
    <t>其他地方法规/政策/标准/规范</t>
  </si>
  <si>
    <t>第1-2名</t>
  </si>
  <si>
    <t>5-7n
依次减2</t>
  </si>
  <si>
    <t>0-1n</t>
  </si>
  <si>
    <t>中等以上监测分析、应急监控、调
查核查、技术咨询、规划等方案及报告编制</t>
  </si>
  <si>
    <t>3-5n</t>
  </si>
  <si>
    <t>n为方案/报告数量，本项累计最高30分。</t>
  </si>
  <si>
    <t>其他</t>
  </si>
  <si>
    <t>其他
业绩</t>
  </si>
  <si>
    <t>能体现能力和业绩的其他内容</t>
  </si>
  <si>
    <t>0-10</t>
  </si>
  <si>
    <t>专业工作业绩得分</t>
  </si>
  <si>
    <t>成果与获奖（35分）</t>
  </si>
  <si>
    <t>科研获奖</t>
  </si>
  <si>
    <t>二等奖</t>
  </si>
  <si>
    <t>17-25n
依次减2</t>
  </si>
  <si>
    <t>n为科研项目数。同一成果获得多重奖项，就高计一
次。获得更高级别奖项酌情加分。</t>
  </si>
  <si>
    <t>获奖情况</t>
  </si>
  <si>
    <t>获奖项目名称1</t>
  </si>
  <si>
    <t>获奖项目名称2</t>
  </si>
  <si>
    <t>三等奖</t>
  </si>
  <si>
    <t>12-20n
依次减2</t>
  </si>
  <si>
    <t>获奖项目名称3</t>
  </si>
  <si>
    <t>1-8n</t>
  </si>
  <si>
    <t>一等奖</t>
  </si>
  <si>
    <t>12-16n
依次减2</t>
  </si>
  <si>
    <t>6-8n
依次减2</t>
  </si>
  <si>
    <t>工程获奖</t>
  </si>
  <si>
    <t>10-18n
依次减2</t>
  </si>
  <si>
    <t>1-6n</t>
  </si>
  <si>
    <t>10-14n
依次减2</t>
  </si>
  <si>
    <t xml:space="preserve">专利著作权
</t>
  </si>
  <si>
    <t>发明</t>
  </si>
  <si>
    <t>主要发明人</t>
  </si>
  <si>
    <t>n为专利数，按专利获奖情况及有无成果转化加减赋分</t>
  </si>
  <si>
    <t xml:space="preserve">专利（著作权）情况
</t>
  </si>
  <si>
    <t>类型，专利名称（著作权名称）1</t>
  </si>
  <si>
    <t>第4-7名</t>
  </si>
  <si>
    <t>6-9n</t>
  </si>
  <si>
    <t>类型，专利名称（著作权名称）2</t>
  </si>
  <si>
    <t>实用新型</t>
  </si>
  <si>
    <t>第一发明人</t>
  </si>
  <si>
    <t>第1名</t>
  </si>
  <si>
    <t>6n</t>
  </si>
  <si>
    <t>第2-5名</t>
  </si>
  <si>
    <t>软件著作权</t>
  </si>
  <si>
    <t>4n</t>
  </si>
  <si>
    <t>论文著作</t>
  </si>
  <si>
    <t>专著</t>
  </si>
  <si>
    <t>主要编著者</t>
  </si>
  <si>
    <t>第1-4名</t>
  </si>
  <si>
    <t>9-15n
依次减2</t>
  </si>
  <si>
    <t>n为出版专著或发表论文数量</t>
  </si>
  <si>
    <t>论文
著（译）作（教材）</t>
  </si>
  <si>
    <t>著（译）作（教材）书名1</t>
  </si>
  <si>
    <t>参编</t>
  </si>
  <si>
    <t>核心期刊</t>
  </si>
  <si>
    <t>主要作者</t>
  </si>
  <si>
    <t>10-12n
依次减2</t>
  </si>
  <si>
    <t>其他作者</t>
  </si>
  <si>
    <t>第3-4名</t>
  </si>
  <si>
    <t>其他学术期刊</t>
  </si>
  <si>
    <t>第一作者</t>
  </si>
  <si>
    <t>8n</t>
  </si>
  <si>
    <t>第2-4名</t>
  </si>
  <si>
    <t>其他业绩与成果的综合评判
（如创新性、服务决策价值、实践应用价值）</t>
  </si>
  <si>
    <t>依据业绩与成果实践应用价值赋分</t>
  </si>
  <si>
    <t>成果与获奖得分</t>
  </si>
  <si>
    <t xml:space="preserve">附加项
（15分）
</t>
  </si>
  <si>
    <t>执业
能力</t>
  </si>
  <si>
    <t>一类证书或二类证书</t>
  </si>
  <si>
    <t>n为资格证书数量</t>
  </si>
  <si>
    <t>资质证书</t>
  </si>
  <si>
    <t>资质证书名称1</t>
  </si>
  <si>
    <t>三类证书</t>
  </si>
  <si>
    <t>3n</t>
  </si>
  <si>
    <t>监测上岗证</t>
  </si>
  <si>
    <t>10项以上</t>
  </si>
  <si>
    <t>n为项目数除2取整</t>
  </si>
  <si>
    <t>少于10项，每2项1分</t>
  </si>
  <si>
    <t>1n</t>
  </si>
  <si>
    <t>专业竞赛获奖者</t>
  </si>
  <si>
    <t>国家级获奖者</t>
  </si>
  <si>
    <t>n为获奖
次数</t>
  </si>
  <si>
    <t>奖惩情况</t>
  </si>
  <si>
    <t>奖惩情况1</t>
  </si>
  <si>
    <t>省级一等奖</t>
  </si>
  <si>
    <t>5n</t>
  </si>
  <si>
    <t>奖惩情况2</t>
  </si>
  <si>
    <t>省级二等奖</t>
  </si>
  <si>
    <t>省级三等奖</t>
  </si>
  <si>
    <t>2n</t>
  </si>
  <si>
    <t>个人
荣誉</t>
  </si>
  <si>
    <t xml:space="preserve">先进个人、优秀党员、劳动模范等
</t>
  </si>
  <si>
    <t>设区市（厅）级
（含援疆、援藏、援青等）</t>
  </si>
  <si>
    <t>n为获奖次数。同年度就高计一次。</t>
  </si>
  <si>
    <t>获得荣誉称号情况1</t>
  </si>
  <si>
    <t>论文</t>
  </si>
  <si>
    <t>获得荣誉称号情况2</t>
  </si>
  <si>
    <t>工龄</t>
  </si>
  <si>
    <t>15年以上</t>
  </si>
  <si>
    <t>5-10</t>
  </si>
  <si>
    <t>每增1年加1分数</t>
  </si>
  <si>
    <t>工作经历</t>
  </si>
  <si>
    <t>工作单位名称1</t>
  </si>
  <si>
    <t>附加项得分</t>
  </si>
  <si>
    <t>总分</t>
  </si>
  <si>
    <t>注：1.量化赋分单项分值为参考标准，可综合考虑业绩难易程度、成果原创性、前瞻性、公认度、实践应用价值及专业相符性等酌情加减赋分。
2.其他业绩指表格所列技术工作以外的其他内容：比如参与完成的新工艺/产品研发或重点项目咨询报告通过验收，参与完成重点实验室建设，参与完成设区市（厅）级以上规划、专题调研/评估报告，取得企事业单位QMS内审员资格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</si>
</sst>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黑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9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3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" borderId="25" applyNumberFormat="0" applyAlignment="0" applyProtection="0">
      <alignment vertical="center"/>
    </xf>
    <xf numFmtId="0" fontId="13" fillId="4" borderId="27" applyNumberFormat="0" applyAlignment="0" applyProtection="0">
      <alignment vertical="center"/>
    </xf>
    <xf numFmtId="0" fontId="10" fillId="12" borderId="2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4"/>
  <sheetViews>
    <sheetView tabSelected="1" zoomScale="85" zoomScaleNormal="85" topLeftCell="A57" workbookViewId="0">
      <selection activeCell="D69" sqref="D69:F69"/>
    </sheetView>
  </sheetViews>
  <sheetFormatPr defaultColWidth="9" defaultRowHeight="13.5"/>
  <cols>
    <col min="1" max="1" width="9.375" style="2" customWidth="1"/>
    <col min="2" max="2" width="9.875" style="2" customWidth="1"/>
    <col min="3" max="3" width="10.375" style="3" customWidth="1"/>
    <col min="4" max="4" width="15.5833333333333" style="2" customWidth="1"/>
    <col min="5" max="7" width="8.625" style="2" customWidth="1"/>
    <col min="8" max="8" width="10.0833333333333" style="3" customWidth="1"/>
    <col min="9" max="9" width="15.75" style="2" customWidth="1"/>
    <col min="10" max="10" width="8.75" style="2" customWidth="1"/>
    <col min="11" max="11" width="7.5" style="2" customWidth="1"/>
    <col min="12" max="12" width="15" style="2" customWidth="1"/>
    <col min="13" max="13" width="17" style="4" customWidth="1"/>
    <col min="14" max="14" width="44.625" style="2" customWidth="1"/>
    <col min="15" max="16384" width="9" style="2"/>
  </cols>
  <sheetData>
    <row r="1" ht="29.25" customHeight="1" spans="1:13">
      <c r="A1" s="5" t="s">
        <v>0</v>
      </c>
      <c r="B1" s="5"/>
      <c r="C1" s="6"/>
      <c r="D1" s="5"/>
      <c r="E1" s="5" t="s">
        <v>1</v>
      </c>
      <c r="F1" s="5"/>
      <c r="G1" s="5"/>
      <c r="H1" s="6"/>
      <c r="I1" s="5"/>
      <c r="J1" s="5"/>
      <c r="K1" s="5" t="s">
        <v>2</v>
      </c>
      <c r="L1" s="5"/>
      <c r="M1" s="5"/>
    </row>
    <row r="2" spans="1:4">
      <c r="A2" s="7"/>
      <c r="B2" s="7"/>
      <c r="D2" s="7"/>
    </row>
    <row r="3" ht="42.75" customHeight="1" spans="1:13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1" customFormat="1" ht="39.95" customHeight="1" spans="1:14">
      <c r="A4" s="9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12"/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37" t="s">
        <v>15</v>
      </c>
      <c r="N4" s="38" t="s">
        <v>16</v>
      </c>
    </row>
    <row r="5" ht="39.95" customHeight="1" spans="1:14">
      <c r="A5" s="13" t="s">
        <v>17</v>
      </c>
      <c r="B5" s="14" t="s">
        <v>18</v>
      </c>
      <c r="C5" s="15" t="s">
        <v>19</v>
      </c>
      <c r="D5" s="15"/>
      <c r="E5" s="16" t="s">
        <v>20</v>
      </c>
      <c r="F5" s="17"/>
      <c r="G5" s="14">
        <v>5</v>
      </c>
      <c r="H5" s="15">
        <v>3</v>
      </c>
      <c r="I5" s="14" t="s">
        <v>21</v>
      </c>
      <c r="J5" s="15"/>
      <c r="K5" s="39"/>
      <c r="L5" s="40"/>
      <c r="M5" s="41" t="s">
        <v>22</v>
      </c>
      <c r="N5" s="40" t="s">
        <v>23</v>
      </c>
    </row>
    <row r="6" ht="39.95" customHeight="1" spans="1:14">
      <c r="A6" s="13"/>
      <c r="B6" s="18"/>
      <c r="C6" s="15"/>
      <c r="D6" s="15"/>
      <c r="E6" s="16" t="s">
        <v>24</v>
      </c>
      <c r="F6" s="17"/>
      <c r="G6" s="18"/>
      <c r="H6" s="15">
        <v>2</v>
      </c>
      <c r="I6" s="18"/>
      <c r="J6" s="15"/>
      <c r="K6" s="42"/>
      <c r="L6" s="40"/>
      <c r="M6" s="43"/>
      <c r="N6" s="40" t="s">
        <v>25</v>
      </c>
    </row>
    <row r="7" ht="39.95" customHeight="1" spans="1:14">
      <c r="A7" s="13"/>
      <c r="B7" s="18"/>
      <c r="C7" s="15" t="s">
        <v>26</v>
      </c>
      <c r="D7" s="15"/>
      <c r="E7" s="16" t="s">
        <v>20</v>
      </c>
      <c r="F7" s="17"/>
      <c r="G7" s="15">
        <v>2</v>
      </c>
      <c r="H7" s="15">
        <v>1</v>
      </c>
      <c r="I7" s="18"/>
      <c r="J7" s="15"/>
      <c r="K7" s="42"/>
      <c r="L7" s="40"/>
      <c r="M7" s="43"/>
      <c r="N7" s="40"/>
    </row>
    <row r="8" ht="39.95" customHeight="1" spans="1:14">
      <c r="A8" s="13"/>
      <c r="B8" s="18"/>
      <c r="C8" s="15"/>
      <c r="D8" s="15"/>
      <c r="E8" s="16" t="s">
        <v>24</v>
      </c>
      <c r="F8" s="17"/>
      <c r="G8" s="15"/>
      <c r="H8" s="15">
        <v>1</v>
      </c>
      <c r="I8" s="18"/>
      <c r="J8" s="15"/>
      <c r="K8" s="42"/>
      <c r="L8" s="40"/>
      <c r="M8" s="43"/>
      <c r="N8" s="40"/>
    </row>
    <row r="9" ht="39.95" customHeight="1" spans="1:14">
      <c r="A9" s="19" t="s">
        <v>27</v>
      </c>
      <c r="B9" s="20"/>
      <c r="C9" s="21"/>
      <c r="D9" s="21"/>
      <c r="E9" s="22"/>
      <c r="F9" s="23"/>
      <c r="G9" s="20"/>
      <c r="H9" s="20"/>
      <c r="I9" s="20"/>
      <c r="J9" s="20"/>
      <c r="K9" s="44">
        <f>IF(SUM(K5:K8)&lt;15,SUM(K5:K8),15)</f>
        <v>0</v>
      </c>
      <c r="L9" s="45"/>
      <c r="M9" s="46"/>
      <c r="N9" s="40"/>
    </row>
    <row r="10" ht="39.95" customHeight="1" spans="1:14">
      <c r="A10" s="24" t="s">
        <v>28</v>
      </c>
      <c r="B10" s="25" t="s">
        <v>29</v>
      </c>
      <c r="C10" s="26" t="s">
        <v>30</v>
      </c>
      <c r="D10" s="26" t="s">
        <v>31</v>
      </c>
      <c r="E10" s="26"/>
      <c r="F10" s="26"/>
      <c r="G10" s="26">
        <v>45</v>
      </c>
      <c r="H10" s="26" t="s">
        <v>32</v>
      </c>
      <c r="I10" s="26" t="s">
        <v>33</v>
      </c>
      <c r="J10" s="26"/>
      <c r="K10" s="47"/>
      <c r="L10" s="48"/>
      <c r="M10" s="49" t="s">
        <v>34</v>
      </c>
      <c r="N10" s="40" t="s">
        <v>35</v>
      </c>
    </row>
    <row r="11" ht="39.95" customHeight="1" spans="1:14">
      <c r="A11" s="27"/>
      <c r="B11" s="28"/>
      <c r="C11" s="26"/>
      <c r="D11" s="26" t="s">
        <v>36</v>
      </c>
      <c r="E11" s="26"/>
      <c r="F11" s="26"/>
      <c r="G11" s="26"/>
      <c r="H11" s="26" t="s">
        <v>37</v>
      </c>
      <c r="I11" s="26"/>
      <c r="J11" s="26"/>
      <c r="K11" s="50"/>
      <c r="L11" s="48"/>
      <c r="M11" s="51"/>
      <c r="N11" s="40" t="s">
        <v>38</v>
      </c>
    </row>
    <row r="12" ht="39.95" customHeight="1" spans="1:14">
      <c r="A12" s="27"/>
      <c r="B12" s="28"/>
      <c r="C12" s="26" t="s">
        <v>39</v>
      </c>
      <c r="D12" s="26" t="s">
        <v>40</v>
      </c>
      <c r="E12" s="26"/>
      <c r="F12" s="26"/>
      <c r="G12" s="26"/>
      <c r="H12" s="26" t="s">
        <v>41</v>
      </c>
      <c r="I12" s="26"/>
      <c r="J12" s="26"/>
      <c r="K12" s="50"/>
      <c r="L12" s="48"/>
      <c r="M12" s="51"/>
      <c r="N12" s="40" t="s">
        <v>42</v>
      </c>
    </row>
    <row r="13" ht="39.95" customHeight="1" spans="1:14">
      <c r="A13" s="27"/>
      <c r="B13" s="28"/>
      <c r="C13" s="26"/>
      <c r="D13" s="26" t="s">
        <v>43</v>
      </c>
      <c r="E13" s="26"/>
      <c r="F13" s="26"/>
      <c r="G13" s="26"/>
      <c r="H13" s="26" t="s">
        <v>44</v>
      </c>
      <c r="I13" s="26"/>
      <c r="J13" s="26"/>
      <c r="K13" s="50"/>
      <c r="L13" s="48"/>
      <c r="M13" s="51"/>
      <c r="N13" s="40"/>
    </row>
    <row r="14" ht="39.95" customHeight="1" spans="1:14">
      <c r="A14" s="27"/>
      <c r="B14" s="28"/>
      <c r="C14" s="26" t="s">
        <v>45</v>
      </c>
      <c r="D14" s="26" t="s">
        <v>46</v>
      </c>
      <c r="E14" s="26"/>
      <c r="F14" s="26"/>
      <c r="G14" s="26"/>
      <c r="H14" s="26" t="s">
        <v>47</v>
      </c>
      <c r="I14" s="26"/>
      <c r="J14" s="26"/>
      <c r="K14" s="50"/>
      <c r="L14" s="48"/>
      <c r="M14" s="51"/>
      <c r="N14" s="40" t="s">
        <v>48</v>
      </c>
    </row>
    <row r="15" ht="39.95" customHeight="1" spans="1:14">
      <c r="A15" s="27"/>
      <c r="B15" s="28"/>
      <c r="C15" s="26"/>
      <c r="D15" s="26" t="s">
        <v>43</v>
      </c>
      <c r="E15" s="26"/>
      <c r="F15" s="26"/>
      <c r="G15" s="26"/>
      <c r="H15" s="26" t="s">
        <v>49</v>
      </c>
      <c r="I15" s="26"/>
      <c r="J15" s="26"/>
      <c r="K15" s="50"/>
      <c r="L15" s="48"/>
      <c r="M15" s="51"/>
      <c r="N15" s="40"/>
    </row>
    <row r="16" ht="39.95" customHeight="1" spans="1:14">
      <c r="A16" s="27"/>
      <c r="B16" s="28"/>
      <c r="C16" s="26" t="s">
        <v>50</v>
      </c>
      <c r="D16" s="26" t="s">
        <v>46</v>
      </c>
      <c r="E16" s="26"/>
      <c r="F16" s="26"/>
      <c r="G16" s="26"/>
      <c r="H16" s="26" t="s">
        <v>51</v>
      </c>
      <c r="I16" s="26"/>
      <c r="J16" s="26"/>
      <c r="K16" s="50"/>
      <c r="L16" s="48"/>
      <c r="M16" s="51"/>
      <c r="N16" s="40"/>
    </row>
    <row r="17" ht="39.95" customHeight="1" spans="1:14">
      <c r="A17" s="27"/>
      <c r="B17" s="29"/>
      <c r="C17" s="26"/>
      <c r="D17" s="26" t="s">
        <v>43</v>
      </c>
      <c r="E17" s="26"/>
      <c r="F17" s="26"/>
      <c r="G17" s="26"/>
      <c r="H17" s="26" t="s">
        <v>52</v>
      </c>
      <c r="I17" s="26"/>
      <c r="J17" s="26"/>
      <c r="K17" s="50"/>
      <c r="L17" s="48"/>
      <c r="M17" s="51"/>
      <c r="N17" s="40"/>
    </row>
    <row r="18" ht="39.95" customHeight="1" spans="1:14">
      <c r="A18" s="27"/>
      <c r="B18" s="25" t="s">
        <v>53</v>
      </c>
      <c r="C18" s="26" t="s">
        <v>54</v>
      </c>
      <c r="D18" s="26" t="s">
        <v>46</v>
      </c>
      <c r="E18" s="26"/>
      <c r="F18" s="26"/>
      <c r="G18" s="25">
        <v>45</v>
      </c>
      <c r="H18" s="26" t="s">
        <v>55</v>
      </c>
      <c r="I18" s="25" t="s">
        <v>56</v>
      </c>
      <c r="J18" s="26"/>
      <c r="K18" s="47"/>
      <c r="L18" s="48"/>
      <c r="M18" s="49" t="s">
        <v>57</v>
      </c>
      <c r="N18" s="40" t="s">
        <v>58</v>
      </c>
    </row>
    <row r="19" ht="39.95" customHeight="1" spans="1:14">
      <c r="A19" s="27"/>
      <c r="B19" s="28"/>
      <c r="C19" s="26"/>
      <c r="D19" s="26" t="s">
        <v>43</v>
      </c>
      <c r="E19" s="26"/>
      <c r="F19" s="26"/>
      <c r="G19" s="28"/>
      <c r="H19" s="26" t="s">
        <v>59</v>
      </c>
      <c r="I19" s="28"/>
      <c r="J19" s="26"/>
      <c r="K19" s="50"/>
      <c r="L19" s="48"/>
      <c r="M19" s="51"/>
      <c r="N19" s="40" t="s">
        <v>60</v>
      </c>
    </row>
    <row r="20" ht="39.95" customHeight="1" spans="1:14">
      <c r="A20" s="27"/>
      <c r="B20" s="28"/>
      <c r="C20" s="26" t="s">
        <v>61</v>
      </c>
      <c r="D20" s="26" t="s">
        <v>46</v>
      </c>
      <c r="E20" s="26"/>
      <c r="F20" s="26"/>
      <c r="G20" s="28"/>
      <c r="H20" s="26" t="s">
        <v>55</v>
      </c>
      <c r="I20" s="28"/>
      <c r="J20" s="26"/>
      <c r="K20" s="50"/>
      <c r="L20" s="48"/>
      <c r="M20" s="51"/>
      <c r="N20" s="40"/>
    </row>
    <row r="21" ht="39.95" customHeight="1" spans="1:14">
      <c r="A21" s="27"/>
      <c r="B21" s="28"/>
      <c r="C21" s="26"/>
      <c r="D21" s="26" t="s">
        <v>43</v>
      </c>
      <c r="E21" s="26"/>
      <c r="F21" s="26"/>
      <c r="G21" s="28"/>
      <c r="H21" s="26" t="s">
        <v>49</v>
      </c>
      <c r="I21" s="29"/>
      <c r="J21" s="26"/>
      <c r="K21" s="50"/>
      <c r="L21" s="48"/>
      <c r="M21" s="51"/>
      <c r="N21" s="40"/>
    </row>
    <row r="22" ht="39.95" customHeight="1" spans="1:14">
      <c r="A22" s="27"/>
      <c r="B22" s="28"/>
      <c r="C22" s="26" t="s">
        <v>62</v>
      </c>
      <c r="D22" s="26" t="s">
        <v>63</v>
      </c>
      <c r="E22" s="26"/>
      <c r="F22" s="26"/>
      <c r="G22" s="28"/>
      <c r="H22" s="26" t="s">
        <v>64</v>
      </c>
      <c r="I22" s="25" t="s">
        <v>65</v>
      </c>
      <c r="J22" s="26"/>
      <c r="K22" s="47"/>
      <c r="L22" s="48"/>
      <c r="M22" s="49" t="s">
        <v>66</v>
      </c>
      <c r="N22" s="40" t="s">
        <v>67</v>
      </c>
    </row>
    <row r="23" ht="39.95" customHeight="1" spans="1:14">
      <c r="A23" s="27"/>
      <c r="B23" s="28"/>
      <c r="C23" s="26"/>
      <c r="D23" s="26" t="s">
        <v>43</v>
      </c>
      <c r="E23" s="26"/>
      <c r="F23" s="26"/>
      <c r="G23" s="28"/>
      <c r="H23" s="26" t="s">
        <v>59</v>
      </c>
      <c r="I23" s="28"/>
      <c r="J23" s="26"/>
      <c r="K23" s="50"/>
      <c r="L23" s="48"/>
      <c r="M23" s="51"/>
      <c r="N23" s="40" t="s">
        <v>68</v>
      </c>
    </row>
    <row r="24" ht="39.95" customHeight="1" spans="1:14">
      <c r="A24" s="27"/>
      <c r="B24" s="28"/>
      <c r="C24" s="26" t="s">
        <v>69</v>
      </c>
      <c r="D24" s="26" t="s">
        <v>46</v>
      </c>
      <c r="E24" s="26"/>
      <c r="F24" s="26"/>
      <c r="G24" s="28"/>
      <c r="H24" s="26" t="s">
        <v>70</v>
      </c>
      <c r="I24" s="28"/>
      <c r="J24" s="26"/>
      <c r="K24" s="50"/>
      <c r="L24" s="48"/>
      <c r="M24" s="51"/>
      <c r="N24" s="40"/>
    </row>
    <row r="25" ht="39.95" customHeight="1" spans="1:14">
      <c r="A25" s="27"/>
      <c r="B25" s="28"/>
      <c r="C25" s="26"/>
      <c r="D25" s="26" t="s">
        <v>43</v>
      </c>
      <c r="E25" s="26"/>
      <c r="F25" s="26"/>
      <c r="G25" s="28"/>
      <c r="H25" s="26" t="s">
        <v>49</v>
      </c>
      <c r="I25" s="28"/>
      <c r="J25" s="26"/>
      <c r="K25" s="50"/>
      <c r="L25" s="48"/>
      <c r="M25" s="51"/>
      <c r="N25" s="40"/>
    </row>
    <row r="26" ht="39.95" customHeight="1" spans="1:14">
      <c r="A26" s="27"/>
      <c r="B26" s="28"/>
      <c r="C26" s="26" t="s">
        <v>71</v>
      </c>
      <c r="D26" s="26" t="s">
        <v>72</v>
      </c>
      <c r="E26" s="26"/>
      <c r="F26" s="26"/>
      <c r="G26" s="28"/>
      <c r="H26" s="26" t="s">
        <v>73</v>
      </c>
      <c r="I26" s="28"/>
      <c r="J26" s="26"/>
      <c r="K26" s="50"/>
      <c r="L26" s="48"/>
      <c r="M26" s="51"/>
      <c r="N26" s="40"/>
    </row>
    <row r="27" ht="39.95" customHeight="1" spans="1:14">
      <c r="A27" s="27"/>
      <c r="B27" s="28"/>
      <c r="C27" s="26"/>
      <c r="D27" s="26" t="s">
        <v>43</v>
      </c>
      <c r="E27" s="26"/>
      <c r="F27" s="26"/>
      <c r="G27" s="28"/>
      <c r="H27" s="26" t="s">
        <v>74</v>
      </c>
      <c r="I27" s="29"/>
      <c r="J27" s="26"/>
      <c r="K27" s="50"/>
      <c r="L27" s="48"/>
      <c r="M27" s="51"/>
      <c r="N27" s="40"/>
    </row>
    <row r="28" ht="39.95" customHeight="1" spans="1:14">
      <c r="A28" s="27"/>
      <c r="B28" s="28"/>
      <c r="C28" s="26" t="s">
        <v>75</v>
      </c>
      <c r="D28" s="30" t="s">
        <v>46</v>
      </c>
      <c r="E28" s="30"/>
      <c r="F28" s="31"/>
      <c r="G28" s="28"/>
      <c r="H28" s="26" t="s">
        <v>76</v>
      </c>
      <c r="I28" s="26" t="s">
        <v>77</v>
      </c>
      <c r="J28" s="52"/>
      <c r="K28" s="47"/>
      <c r="L28" s="53"/>
      <c r="M28" s="32" t="s">
        <v>57</v>
      </c>
      <c r="N28" s="40" t="s">
        <v>58</v>
      </c>
    </row>
    <row r="29" ht="39.95" customHeight="1" spans="1:14">
      <c r="A29" s="27"/>
      <c r="B29" s="28"/>
      <c r="C29" s="26"/>
      <c r="D29" s="30" t="s">
        <v>78</v>
      </c>
      <c r="E29" s="30"/>
      <c r="F29" s="31"/>
      <c r="G29" s="28"/>
      <c r="H29" s="26" t="s">
        <v>74</v>
      </c>
      <c r="I29" s="26"/>
      <c r="J29" s="52"/>
      <c r="K29" s="50"/>
      <c r="L29" s="53"/>
      <c r="M29" s="32"/>
      <c r="N29" s="40" t="s">
        <v>60</v>
      </c>
    </row>
    <row r="30" ht="39.95" customHeight="1" spans="1:14">
      <c r="A30" s="27"/>
      <c r="B30" s="25" t="s">
        <v>79</v>
      </c>
      <c r="C30" s="32" t="s">
        <v>80</v>
      </c>
      <c r="D30" s="30"/>
      <c r="E30" s="30"/>
      <c r="F30" s="31"/>
      <c r="G30" s="25">
        <v>10</v>
      </c>
      <c r="H30" s="33" t="s">
        <v>81</v>
      </c>
      <c r="I30" s="26"/>
      <c r="J30" s="52"/>
      <c r="K30" s="47"/>
      <c r="L30" s="53"/>
      <c r="M30" s="32" t="s">
        <v>57</v>
      </c>
      <c r="N30" s="40" t="s">
        <v>58</v>
      </c>
    </row>
    <row r="31" ht="39.95" customHeight="1" spans="1:14">
      <c r="A31" s="19" t="s">
        <v>82</v>
      </c>
      <c r="B31" s="20"/>
      <c r="C31" s="20"/>
      <c r="D31" s="20"/>
      <c r="E31" s="22"/>
      <c r="F31" s="23"/>
      <c r="G31" s="20"/>
      <c r="H31" s="20"/>
      <c r="I31" s="20"/>
      <c r="J31" s="20"/>
      <c r="K31" s="44">
        <f>IF(SUM(K10:K29)&lt;65,SUM(K10:K29),65)</f>
        <v>0</v>
      </c>
      <c r="L31" s="45"/>
      <c r="M31" s="46"/>
      <c r="N31" s="40"/>
    </row>
    <row r="32" ht="39.95" customHeight="1" spans="1:14">
      <c r="A32" s="34" t="s">
        <v>83</v>
      </c>
      <c r="B32" s="15" t="s">
        <v>84</v>
      </c>
      <c r="C32" s="14" t="s">
        <v>45</v>
      </c>
      <c r="D32" s="15" t="s">
        <v>85</v>
      </c>
      <c r="E32" s="15" t="s">
        <v>63</v>
      </c>
      <c r="F32" s="15"/>
      <c r="G32" s="14">
        <v>35</v>
      </c>
      <c r="H32" s="15" t="s">
        <v>86</v>
      </c>
      <c r="I32" s="14" t="s">
        <v>87</v>
      </c>
      <c r="J32" s="15"/>
      <c r="K32" s="39"/>
      <c r="L32" s="54"/>
      <c r="M32" s="41" t="s">
        <v>88</v>
      </c>
      <c r="N32" s="40" t="s">
        <v>89</v>
      </c>
    </row>
    <row r="33" ht="39.95" customHeight="1" spans="1:14">
      <c r="A33" s="34"/>
      <c r="B33" s="15"/>
      <c r="C33" s="18"/>
      <c r="D33" s="15"/>
      <c r="E33" s="15" t="s">
        <v>43</v>
      </c>
      <c r="F33" s="15"/>
      <c r="G33" s="18"/>
      <c r="H33" s="15" t="s">
        <v>37</v>
      </c>
      <c r="I33" s="18"/>
      <c r="J33" s="15"/>
      <c r="K33" s="42"/>
      <c r="L33" s="54"/>
      <c r="M33" s="43"/>
      <c r="N33" s="40" t="s">
        <v>90</v>
      </c>
    </row>
    <row r="34" ht="39.95" customHeight="1" spans="1:14">
      <c r="A34" s="34"/>
      <c r="B34" s="15"/>
      <c r="C34" s="18"/>
      <c r="D34" s="18" t="s">
        <v>91</v>
      </c>
      <c r="E34" s="15" t="s">
        <v>63</v>
      </c>
      <c r="F34" s="15"/>
      <c r="G34" s="18"/>
      <c r="H34" s="15" t="s">
        <v>92</v>
      </c>
      <c r="I34" s="18"/>
      <c r="J34" s="15"/>
      <c r="K34" s="42"/>
      <c r="L34" s="54"/>
      <c r="M34" s="43"/>
      <c r="N34" s="40" t="s">
        <v>93</v>
      </c>
    </row>
    <row r="35" ht="39.95" customHeight="1" spans="1:14">
      <c r="A35" s="34"/>
      <c r="B35" s="15"/>
      <c r="C35" s="35"/>
      <c r="D35" s="35"/>
      <c r="E35" s="15" t="s">
        <v>43</v>
      </c>
      <c r="F35" s="15"/>
      <c r="G35" s="18"/>
      <c r="H35" s="15" t="s">
        <v>94</v>
      </c>
      <c r="I35" s="18"/>
      <c r="J35" s="15"/>
      <c r="K35" s="42"/>
      <c r="L35" s="54"/>
      <c r="M35" s="43"/>
      <c r="N35" s="40"/>
    </row>
    <row r="36" ht="39.95" customHeight="1" spans="1:14">
      <c r="A36" s="34"/>
      <c r="B36" s="15"/>
      <c r="C36" s="15" t="s">
        <v>50</v>
      </c>
      <c r="D36" s="15" t="s">
        <v>95</v>
      </c>
      <c r="E36" s="15" t="s">
        <v>46</v>
      </c>
      <c r="F36" s="15"/>
      <c r="G36" s="18"/>
      <c r="H36" s="15" t="s">
        <v>96</v>
      </c>
      <c r="I36" s="18"/>
      <c r="J36" s="15"/>
      <c r="K36" s="42"/>
      <c r="L36" s="54"/>
      <c r="M36" s="43"/>
      <c r="N36" s="40"/>
    </row>
    <row r="37" ht="39.95" customHeight="1" spans="1:14">
      <c r="A37" s="34"/>
      <c r="B37" s="15"/>
      <c r="C37" s="15"/>
      <c r="D37" s="15"/>
      <c r="E37" s="15" t="s">
        <v>43</v>
      </c>
      <c r="F37" s="15"/>
      <c r="G37" s="18"/>
      <c r="H37" s="15" t="s">
        <v>44</v>
      </c>
      <c r="I37" s="18"/>
      <c r="J37" s="15"/>
      <c r="K37" s="42"/>
      <c r="L37" s="54"/>
      <c r="M37" s="43"/>
      <c r="N37" s="40"/>
    </row>
    <row r="38" ht="39.95" customHeight="1" spans="1:14">
      <c r="A38" s="34"/>
      <c r="B38" s="15"/>
      <c r="C38" s="15"/>
      <c r="D38" s="15" t="s">
        <v>85</v>
      </c>
      <c r="E38" s="15" t="s">
        <v>46</v>
      </c>
      <c r="F38" s="15"/>
      <c r="G38" s="18"/>
      <c r="H38" s="15" t="s">
        <v>51</v>
      </c>
      <c r="I38" s="18"/>
      <c r="J38" s="15"/>
      <c r="K38" s="42"/>
      <c r="L38" s="54"/>
      <c r="M38" s="43"/>
      <c r="N38" s="40"/>
    </row>
    <row r="39" ht="39.95" customHeight="1" spans="1:14">
      <c r="A39" s="34"/>
      <c r="B39" s="15"/>
      <c r="C39" s="15"/>
      <c r="D39" s="15"/>
      <c r="E39" s="15" t="s">
        <v>43</v>
      </c>
      <c r="F39" s="15"/>
      <c r="G39" s="18"/>
      <c r="H39" s="15" t="s">
        <v>59</v>
      </c>
      <c r="I39" s="18"/>
      <c r="J39" s="15"/>
      <c r="K39" s="42"/>
      <c r="L39" s="54"/>
      <c r="M39" s="43"/>
      <c r="N39" s="40"/>
    </row>
    <row r="40" ht="39.95" customHeight="1" spans="1:14">
      <c r="A40" s="34"/>
      <c r="B40" s="15"/>
      <c r="C40" s="15"/>
      <c r="D40" s="15" t="s">
        <v>91</v>
      </c>
      <c r="E40" s="15" t="s">
        <v>72</v>
      </c>
      <c r="F40" s="15"/>
      <c r="G40" s="18"/>
      <c r="H40" s="15" t="s">
        <v>97</v>
      </c>
      <c r="I40" s="18"/>
      <c r="J40" s="15"/>
      <c r="K40" s="42"/>
      <c r="L40" s="54"/>
      <c r="M40" s="43"/>
      <c r="N40" s="40"/>
    </row>
    <row r="41" ht="39.95" customHeight="1" spans="1:14">
      <c r="A41" s="34"/>
      <c r="B41" s="15"/>
      <c r="C41" s="15"/>
      <c r="D41" s="15"/>
      <c r="E41" s="15" t="s">
        <v>43</v>
      </c>
      <c r="F41" s="15"/>
      <c r="G41" s="18"/>
      <c r="H41" s="15" t="s">
        <v>49</v>
      </c>
      <c r="I41" s="18"/>
      <c r="J41" s="15"/>
      <c r="K41" s="42"/>
      <c r="L41" s="54"/>
      <c r="M41" s="43"/>
      <c r="N41" s="40"/>
    </row>
    <row r="42" ht="39.95" customHeight="1" spans="1:14">
      <c r="A42" s="34"/>
      <c r="B42" s="15" t="s">
        <v>98</v>
      </c>
      <c r="C42" s="15" t="s">
        <v>45</v>
      </c>
      <c r="D42" s="16" t="s">
        <v>63</v>
      </c>
      <c r="E42" s="36"/>
      <c r="F42" s="17"/>
      <c r="G42" s="18"/>
      <c r="H42" s="15" t="s">
        <v>99</v>
      </c>
      <c r="I42" s="18"/>
      <c r="J42" s="15"/>
      <c r="K42" s="42"/>
      <c r="L42" s="54"/>
      <c r="M42" s="43"/>
      <c r="N42" s="40"/>
    </row>
    <row r="43" ht="39.95" customHeight="1" spans="1:14">
      <c r="A43" s="34"/>
      <c r="B43" s="15"/>
      <c r="C43" s="15"/>
      <c r="D43" s="16" t="s">
        <v>43</v>
      </c>
      <c r="E43" s="36"/>
      <c r="F43" s="17"/>
      <c r="G43" s="18"/>
      <c r="H43" s="15" t="s">
        <v>100</v>
      </c>
      <c r="I43" s="18"/>
      <c r="J43" s="15"/>
      <c r="K43" s="42"/>
      <c r="L43" s="54"/>
      <c r="M43" s="43"/>
      <c r="N43" s="40"/>
    </row>
    <row r="44" ht="39.95" customHeight="1" spans="1:14">
      <c r="A44" s="34"/>
      <c r="B44" s="15"/>
      <c r="C44" s="15" t="s">
        <v>45</v>
      </c>
      <c r="D44" s="16" t="s">
        <v>46</v>
      </c>
      <c r="E44" s="36"/>
      <c r="F44" s="17"/>
      <c r="G44" s="18"/>
      <c r="H44" s="15" t="s">
        <v>101</v>
      </c>
      <c r="I44" s="18"/>
      <c r="J44" s="15"/>
      <c r="K44" s="42"/>
      <c r="L44" s="54"/>
      <c r="M44" s="43"/>
      <c r="N44" s="40"/>
    </row>
    <row r="45" ht="39.95" customHeight="1" spans="1:14">
      <c r="A45" s="34"/>
      <c r="B45" s="15"/>
      <c r="C45" s="15"/>
      <c r="D45" s="16" t="s">
        <v>43</v>
      </c>
      <c r="E45" s="36"/>
      <c r="F45" s="17"/>
      <c r="G45" s="18"/>
      <c r="H45" s="15" t="s">
        <v>59</v>
      </c>
      <c r="I45" s="18"/>
      <c r="J45" s="15"/>
      <c r="K45" s="42"/>
      <c r="L45" s="54"/>
      <c r="M45" s="55"/>
      <c r="N45" s="40"/>
    </row>
    <row r="46" ht="39.95" customHeight="1" spans="1:14">
      <c r="A46" s="34"/>
      <c r="B46" s="14" t="s">
        <v>102</v>
      </c>
      <c r="C46" s="14" t="s">
        <v>103</v>
      </c>
      <c r="D46" s="15" t="s">
        <v>104</v>
      </c>
      <c r="E46" s="16" t="s">
        <v>46</v>
      </c>
      <c r="F46" s="17"/>
      <c r="G46" s="18"/>
      <c r="H46" s="15" t="s">
        <v>96</v>
      </c>
      <c r="I46" s="14" t="s">
        <v>105</v>
      </c>
      <c r="J46" s="56"/>
      <c r="K46" s="39"/>
      <c r="L46" s="57"/>
      <c r="M46" s="16" t="s">
        <v>106</v>
      </c>
      <c r="N46" s="40" t="s">
        <v>107</v>
      </c>
    </row>
    <row r="47" ht="39.95" customHeight="1" spans="1:14">
      <c r="A47" s="34"/>
      <c r="B47" s="18"/>
      <c r="C47" s="18"/>
      <c r="D47" s="15" t="s">
        <v>43</v>
      </c>
      <c r="E47" s="16" t="s">
        <v>108</v>
      </c>
      <c r="F47" s="17"/>
      <c r="G47" s="18"/>
      <c r="H47" s="15" t="s">
        <v>109</v>
      </c>
      <c r="I47" s="18"/>
      <c r="J47" s="56"/>
      <c r="K47" s="42"/>
      <c r="L47" s="57"/>
      <c r="M47" s="16"/>
      <c r="N47" s="40" t="s">
        <v>110</v>
      </c>
    </row>
    <row r="48" ht="39.95" customHeight="1" spans="1:14">
      <c r="A48" s="34"/>
      <c r="B48" s="18"/>
      <c r="C48" s="25" t="s">
        <v>111</v>
      </c>
      <c r="D48" s="26" t="s">
        <v>112</v>
      </c>
      <c r="E48" s="16" t="s">
        <v>113</v>
      </c>
      <c r="F48" s="17"/>
      <c r="G48" s="18"/>
      <c r="H48" s="15" t="s">
        <v>114</v>
      </c>
      <c r="I48" s="18"/>
      <c r="J48" s="56"/>
      <c r="K48" s="42"/>
      <c r="L48" s="57"/>
      <c r="M48" s="16"/>
      <c r="N48" s="40"/>
    </row>
    <row r="49" ht="39.95" customHeight="1" spans="1:14">
      <c r="A49" s="34"/>
      <c r="B49" s="18"/>
      <c r="C49" s="29"/>
      <c r="D49" s="26" t="s">
        <v>43</v>
      </c>
      <c r="E49" s="16" t="s">
        <v>115</v>
      </c>
      <c r="F49" s="17"/>
      <c r="G49" s="18"/>
      <c r="H49" s="15" t="s">
        <v>52</v>
      </c>
      <c r="I49" s="18"/>
      <c r="J49" s="56"/>
      <c r="K49" s="42"/>
      <c r="L49" s="57"/>
      <c r="M49" s="16"/>
      <c r="N49" s="40"/>
    </row>
    <row r="50" ht="39.95" customHeight="1" spans="1:14">
      <c r="A50" s="34"/>
      <c r="B50" s="18"/>
      <c r="C50" s="14" t="s">
        <v>116</v>
      </c>
      <c r="D50" s="26" t="s">
        <v>112</v>
      </c>
      <c r="E50" s="16" t="s">
        <v>113</v>
      </c>
      <c r="F50" s="17"/>
      <c r="G50" s="18"/>
      <c r="H50" s="15" t="s">
        <v>117</v>
      </c>
      <c r="I50" s="18"/>
      <c r="J50" s="56"/>
      <c r="K50" s="42"/>
      <c r="L50" s="57"/>
      <c r="M50" s="16"/>
      <c r="N50" s="40"/>
    </row>
    <row r="51" ht="39.95" customHeight="1" spans="1:14">
      <c r="A51" s="34"/>
      <c r="B51" s="35"/>
      <c r="C51" s="35"/>
      <c r="D51" s="26" t="s">
        <v>43</v>
      </c>
      <c r="E51" s="16" t="s">
        <v>115</v>
      </c>
      <c r="F51" s="17"/>
      <c r="G51" s="18"/>
      <c r="H51" s="15" t="s">
        <v>52</v>
      </c>
      <c r="I51" s="35"/>
      <c r="J51" s="56"/>
      <c r="K51" s="58"/>
      <c r="L51" s="57"/>
      <c r="M51" s="16"/>
      <c r="N51" s="40"/>
    </row>
    <row r="52" ht="39.95" customHeight="1" spans="1:14">
      <c r="A52" s="34"/>
      <c r="B52" s="18" t="s">
        <v>118</v>
      </c>
      <c r="C52" s="15" t="s">
        <v>119</v>
      </c>
      <c r="D52" s="15" t="s">
        <v>120</v>
      </c>
      <c r="E52" s="16" t="s">
        <v>121</v>
      </c>
      <c r="F52" s="17"/>
      <c r="G52" s="18"/>
      <c r="H52" s="15" t="s">
        <v>122</v>
      </c>
      <c r="I52" s="18" t="s">
        <v>123</v>
      </c>
      <c r="J52" s="56"/>
      <c r="K52" s="42"/>
      <c r="L52" s="57"/>
      <c r="M52" s="43" t="s">
        <v>124</v>
      </c>
      <c r="N52" s="40" t="s">
        <v>125</v>
      </c>
    </row>
    <row r="53" ht="39.95" customHeight="1" spans="1:14">
      <c r="A53" s="34"/>
      <c r="B53" s="18"/>
      <c r="C53" s="15"/>
      <c r="D53" s="15" t="s">
        <v>126</v>
      </c>
      <c r="E53" s="16" t="s">
        <v>78</v>
      </c>
      <c r="F53" s="17"/>
      <c r="G53" s="18"/>
      <c r="H53" s="15" t="s">
        <v>114</v>
      </c>
      <c r="I53" s="18"/>
      <c r="J53" s="56"/>
      <c r="K53" s="42"/>
      <c r="L53" s="57"/>
      <c r="M53" s="43"/>
      <c r="N53" s="40"/>
    </row>
    <row r="54" ht="39.95" customHeight="1" spans="1:14">
      <c r="A54" s="34"/>
      <c r="B54" s="28"/>
      <c r="C54" s="26" t="s">
        <v>127</v>
      </c>
      <c r="D54" s="26" t="s">
        <v>128</v>
      </c>
      <c r="E54" s="32" t="s">
        <v>72</v>
      </c>
      <c r="F54" s="31"/>
      <c r="G54" s="18"/>
      <c r="H54" s="26" t="s">
        <v>129</v>
      </c>
      <c r="I54" s="18"/>
      <c r="J54" s="26"/>
      <c r="K54" s="50"/>
      <c r="L54" s="59"/>
      <c r="M54" s="43"/>
      <c r="N54" s="40"/>
    </row>
    <row r="55" ht="39.95" customHeight="1" spans="1:14">
      <c r="A55" s="34"/>
      <c r="B55" s="28"/>
      <c r="C55" s="26"/>
      <c r="D55" s="26" t="s">
        <v>130</v>
      </c>
      <c r="E55" s="32" t="s">
        <v>131</v>
      </c>
      <c r="F55" s="31"/>
      <c r="G55" s="18"/>
      <c r="H55" s="26" t="s">
        <v>73</v>
      </c>
      <c r="I55" s="18"/>
      <c r="J55" s="26"/>
      <c r="K55" s="50"/>
      <c r="L55" s="59"/>
      <c r="M55" s="43"/>
      <c r="N55" s="40"/>
    </row>
    <row r="56" ht="39.95" customHeight="1" spans="1:14">
      <c r="A56" s="34"/>
      <c r="B56" s="28"/>
      <c r="C56" s="26" t="s">
        <v>132</v>
      </c>
      <c r="D56" s="15" t="s">
        <v>133</v>
      </c>
      <c r="E56" s="32" t="s">
        <v>113</v>
      </c>
      <c r="F56" s="31"/>
      <c r="G56" s="18"/>
      <c r="H56" s="26" t="s">
        <v>134</v>
      </c>
      <c r="I56" s="18"/>
      <c r="J56" s="26"/>
      <c r="K56" s="50"/>
      <c r="L56" s="59"/>
      <c r="M56" s="43"/>
      <c r="N56" s="40"/>
    </row>
    <row r="57" ht="39.95" customHeight="1" spans="1:14">
      <c r="A57" s="34"/>
      <c r="B57" s="29"/>
      <c r="C57" s="26"/>
      <c r="D57" s="15" t="s">
        <v>130</v>
      </c>
      <c r="E57" s="32" t="s">
        <v>135</v>
      </c>
      <c r="F57" s="31"/>
      <c r="G57" s="18"/>
      <c r="H57" s="26" t="s">
        <v>76</v>
      </c>
      <c r="I57" s="35"/>
      <c r="J57" s="26"/>
      <c r="K57" s="60"/>
      <c r="L57" s="59"/>
      <c r="M57" s="43"/>
      <c r="N57" s="40"/>
    </row>
    <row r="58" ht="39.95" customHeight="1" spans="1:14">
      <c r="A58" s="34"/>
      <c r="B58" s="15" t="s">
        <v>78</v>
      </c>
      <c r="C58" s="15" t="s">
        <v>136</v>
      </c>
      <c r="D58" s="15"/>
      <c r="E58" s="15"/>
      <c r="F58" s="15"/>
      <c r="G58" s="18"/>
      <c r="H58" s="14" t="s">
        <v>81</v>
      </c>
      <c r="I58" s="15" t="s">
        <v>137</v>
      </c>
      <c r="J58" s="15"/>
      <c r="K58" s="42"/>
      <c r="L58" s="54"/>
      <c r="M58" s="61"/>
      <c r="N58" s="40"/>
    </row>
    <row r="59" ht="39.95" customHeight="1" spans="1:14">
      <c r="A59" s="19" t="s">
        <v>138</v>
      </c>
      <c r="B59" s="20"/>
      <c r="C59" s="20"/>
      <c r="D59" s="20"/>
      <c r="E59" s="22"/>
      <c r="F59" s="23"/>
      <c r="G59" s="20"/>
      <c r="H59" s="20"/>
      <c r="I59" s="20"/>
      <c r="J59" s="20"/>
      <c r="K59" s="44">
        <f>IF(SUM(K32:K53)&lt;45,SUM(K32:K53),45)</f>
        <v>0</v>
      </c>
      <c r="L59" s="45"/>
      <c r="M59" s="46"/>
      <c r="N59" s="40"/>
    </row>
    <row r="60" ht="39.95" customHeight="1" spans="1:14">
      <c r="A60" s="34" t="s">
        <v>139</v>
      </c>
      <c r="B60" s="25" t="s">
        <v>140</v>
      </c>
      <c r="C60" s="26" t="s">
        <v>141</v>
      </c>
      <c r="D60" s="26"/>
      <c r="E60" s="26"/>
      <c r="F60" s="26"/>
      <c r="G60" s="26">
        <v>5</v>
      </c>
      <c r="H60" s="26">
        <v>5</v>
      </c>
      <c r="I60" s="26" t="s">
        <v>142</v>
      </c>
      <c r="J60" s="52"/>
      <c r="K60" s="48"/>
      <c r="L60" s="53"/>
      <c r="M60" s="26" t="s">
        <v>143</v>
      </c>
      <c r="N60" s="40" t="s">
        <v>144</v>
      </c>
    </row>
    <row r="61" ht="39.95" customHeight="1" spans="1:14">
      <c r="A61" s="34"/>
      <c r="B61" s="28"/>
      <c r="C61" s="26" t="s">
        <v>145</v>
      </c>
      <c r="D61" s="26"/>
      <c r="E61" s="26"/>
      <c r="F61" s="26"/>
      <c r="G61" s="26"/>
      <c r="H61" s="26" t="s">
        <v>146</v>
      </c>
      <c r="I61" s="26"/>
      <c r="J61" s="52"/>
      <c r="K61" s="48"/>
      <c r="L61" s="53"/>
      <c r="M61" s="26"/>
      <c r="N61" s="40"/>
    </row>
    <row r="62" ht="39.95" customHeight="1" spans="1:14">
      <c r="A62" s="34"/>
      <c r="B62" s="28"/>
      <c r="C62" s="26" t="s">
        <v>147</v>
      </c>
      <c r="D62" s="26" t="s">
        <v>148</v>
      </c>
      <c r="E62" s="26"/>
      <c r="F62" s="26"/>
      <c r="G62" s="26">
        <v>5</v>
      </c>
      <c r="H62" s="26">
        <v>5</v>
      </c>
      <c r="I62" s="26" t="s">
        <v>149</v>
      </c>
      <c r="J62" s="52"/>
      <c r="K62" s="48"/>
      <c r="L62" s="53"/>
      <c r="M62" s="26"/>
      <c r="N62" s="40"/>
    </row>
    <row r="63" ht="39.95" customHeight="1" spans="1:14">
      <c r="A63" s="34"/>
      <c r="B63" s="28"/>
      <c r="C63" s="26"/>
      <c r="D63" s="26" t="s">
        <v>150</v>
      </c>
      <c r="E63" s="26"/>
      <c r="F63" s="26"/>
      <c r="G63" s="26"/>
      <c r="H63" s="26" t="s">
        <v>151</v>
      </c>
      <c r="I63" s="26"/>
      <c r="J63" s="52"/>
      <c r="K63" s="48"/>
      <c r="L63" s="53"/>
      <c r="M63" s="26"/>
      <c r="N63" s="40"/>
    </row>
    <row r="64" ht="39.95" customHeight="1" spans="1:14">
      <c r="A64" s="34"/>
      <c r="B64" s="28"/>
      <c r="C64" s="14" t="s">
        <v>152</v>
      </c>
      <c r="D64" s="16" t="s">
        <v>153</v>
      </c>
      <c r="E64" s="36"/>
      <c r="F64" s="17"/>
      <c r="G64" s="14">
        <v>10</v>
      </c>
      <c r="H64" s="15">
        <v>10</v>
      </c>
      <c r="I64" s="14" t="s">
        <v>154</v>
      </c>
      <c r="J64" s="15"/>
      <c r="K64" s="39"/>
      <c r="L64" s="40"/>
      <c r="M64" s="15" t="s">
        <v>155</v>
      </c>
      <c r="N64" s="40" t="s">
        <v>156</v>
      </c>
    </row>
    <row r="65" ht="39.95" customHeight="1" spans="1:14">
      <c r="A65" s="34"/>
      <c r="B65" s="28"/>
      <c r="C65" s="18"/>
      <c r="D65" s="16" t="s">
        <v>157</v>
      </c>
      <c r="E65" s="36"/>
      <c r="F65" s="17"/>
      <c r="G65" s="18"/>
      <c r="H65" s="15" t="s">
        <v>158</v>
      </c>
      <c r="I65" s="18"/>
      <c r="J65" s="15"/>
      <c r="K65" s="58"/>
      <c r="L65" s="40"/>
      <c r="M65" s="15"/>
      <c r="N65" s="40" t="s">
        <v>159</v>
      </c>
    </row>
    <row r="66" ht="39.95" customHeight="1" spans="1:14">
      <c r="A66" s="34"/>
      <c r="B66" s="28"/>
      <c r="C66" s="18"/>
      <c r="D66" s="16" t="s">
        <v>160</v>
      </c>
      <c r="E66" s="36"/>
      <c r="F66" s="17"/>
      <c r="G66" s="18"/>
      <c r="H66" s="15" t="s">
        <v>146</v>
      </c>
      <c r="I66" s="18"/>
      <c r="J66" s="15"/>
      <c r="K66" s="39"/>
      <c r="L66" s="40"/>
      <c r="M66" s="15"/>
      <c r="N66" s="40"/>
    </row>
    <row r="67" ht="39.95" customHeight="1" spans="1:14">
      <c r="A67" s="34"/>
      <c r="B67" s="28"/>
      <c r="C67" s="18"/>
      <c r="D67" s="41" t="s">
        <v>161</v>
      </c>
      <c r="E67" s="62"/>
      <c r="F67" s="63"/>
      <c r="G67" s="35"/>
      <c r="H67" s="15" t="s">
        <v>162</v>
      </c>
      <c r="I67" s="35"/>
      <c r="J67" s="15"/>
      <c r="K67" s="42"/>
      <c r="L67" s="40"/>
      <c r="M67" s="15"/>
      <c r="N67" s="40"/>
    </row>
    <row r="68" ht="39.95" customHeight="1" spans="1:14">
      <c r="A68" s="34"/>
      <c r="B68" s="15" t="s">
        <v>163</v>
      </c>
      <c r="C68" s="15" t="s">
        <v>164</v>
      </c>
      <c r="D68" s="15" t="s">
        <v>165</v>
      </c>
      <c r="E68" s="15"/>
      <c r="F68" s="15"/>
      <c r="G68" s="14">
        <v>5</v>
      </c>
      <c r="H68" s="15" t="s">
        <v>146</v>
      </c>
      <c r="I68" s="14" t="s">
        <v>166</v>
      </c>
      <c r="J68" s="15"/>
      <c r="K68" s="42"/>
      <c r="L68" s="40"/>
      <c r="M68" s="70"/>
      <c r="N68" s="40" t="s">
        <v>167</v>
      </c>
    </row>
    <row r="69" ht="39.95" customHeight="1" spans="1:14">
      <c r="A69" s="34"/>
      <c r="B69" s="15"/>
      <c r="C69" s="15"/>
      <c r="D69" s="15" t="s">
        <v>50</v>
      </c>
      <c r="E69" s="15"/>
      <c r="F69" s="15"/>
      <c r="G69" s="18"/>
      <c r="H69" s="15" t="s">
        <v>162</v>
      </c>
      <c r="I69" s="18"/>
      <c r="J69" s="15"/>
      <c r="K69" s="42"/>
      <c r="L69" s="40"/>
      <c r="M69" s="16" t="s">
        <v>168</v>
      </c>
      <c r="N69" s="40" t="s">
        <v>169</v>
      </c>
    </row>
    <row r="70" ht="39.95" customHeight="1" spans="1:14">
      <c r="A70" s="34"/>
      <c r="B70" s="15"/>
      <c r="C70" s="15"/>
      <c r="D70" s="15" t="s">
        <v>78</v>
      </c>
      <c r="E70" s="15"/>
      <c r="F70" s="15"/>
      <c r="G70" s="35"/>
      <c r="H70" s="15" t="s">
        <v>74</v>
      </c>
      <c r="I70" s="35"/>
      <c r="J70" s="15"/>
      <c r="K70" s="42"/>
      <c r="L70" s="40"/>
      <c r="M70" s="16"/>
      <c r="N70" s="40"/>
    </row>
    <row r="71" ht="39.95" customHeight="1" spans="1:14">
      <c r="A71" s="64"/>
      <c r="B71" s="15" t="s">
        <v>170</v>
      </c>
      <c r="C71" s="15" t="s">
        <v>170</v>
      </c>
      <c r="D71" s="15" t="s">
        <v>171</v>
      </c>
      <c r="E71" s="15"/>
      <c r="F71" s="15"/>
      <c r="G71" s="14">
        <v>10</v>
      </c>
      <c r="H71" s="65" t="s">
        <v>172</v>
      </c>
      <c r="I71" s="14" t="s">
        <v>173</v>
      </c>
      <c r="J71" s="15"/>
      <c r="K71" s="42"/>
      <c r="L71" s="40"/>
      <c r="M71" s="16" t="s">
        <v>174</v>
      </c>
      <c r="N71" s="40" t="s">
        <v>175</v>
      </c>
    </row>
    <row r="72" ht="56" customHeight="1" spans="1:14">
      <c r="A72" s="19" t="s">
        <v>176</v>
      </c>
      <c r="B72" s="20"/>
      <c r="C72" s="20"/>
      <c r="D72" s="20"/>
      <c r="E72" s="22"/>
      <c r="F72" s="23"/>
      <c r="G72" s="20"/>
      <c r="H72" s="20"/>
      <c r="I72" s="20"/>
      <c r="J72" s="20"/>
      <c r="K72" s="44">
        <f>IF(SUM(K64:K71)&lt;25,SUM(K64:K71),25)</f>
        <v>0</v>
      </c>
      <c r="L72" s="45"/>
      <c r="M72" s="46"/>
      <c r="N72" s="40"/>
    </row>
    <row r="73" ht="39.95" customHeight="1" spans="1:14">
      <c r="A73" s="66" t="s">
        <v>177</v>
      </c>
      <c r="B73" s="67"/>
      <c r="C73" s="67"/>
      <c r="D73" s="67"/>
      <c r="E73" s="67"/>
      <c r="F73" s="67"/>
      <c r="G73" s="67"/>
      <c r="H73" s="67"/>
      <c r="I73" s="67"/>
      <c r="J73" s="67"/>
      <c r="K73" s="71">
        <f>K9+K31+K72+K59</f>
        <v>0</v>
      </c>
      <c r="L73" s="72"/>
      <c r="M73" s="73"/>
      <c r="N73" s="40"/>
    </row>
    <row r="74" ht="64" customHeight="1" spans="1:14">
      <c r="A74" s="68" t="s">
        <v>178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</row>
  </sheetData>
  <mergeCells count="159">
    <mergeCell ref="A1:D1"/>
    <mergeCell ref="E1:J1"/>
    <mergeCell ref="K1:M1"/>
    <mergeCell ref="A3:M3"/>
    <mergeCell ref="E4:F4"/>
    <mergeCell ref="E5:F5"/>
    <mergeCell ref="E6:F6"/>
    <mergeCell ref="E7:F7"/>
    <mergeCell ref="E8:F8"/>
    <mergeCell ref="E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C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D42:F42"/>
    <mergeCell ref="D43:F43"/>
    <mergeCell ref="D44:F4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C58:F58"/>
    <mergeCell ref="E59:F59"/>
    <mergeCell ref="C60:F60"/>
    <mergeCell ref="C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E72:F72"/>
    <mergeCell ref="A74:N74"/>
    <mergeCell ref="A5:A8"/>
    <mergeCell ref="A10:A30"/>
    <mergeCell ref="A32:A58"/>
    <mergeCell ref="A60:A71"/>
    <mergeCell ref="B5:B8"/>
    <mergeCell ref="B10:B17"/>
    <mergeCell ref="B18:B29"/>
    <mergeCell ref="B32:B41"/>
    <mergeCell ref="B42:B45"/>
    <mergeCell ref="B46:B51"/>
    <mergeCell ref="B52:B57"/>
    <mergeCell ref="B60:B67"/>
    <mergeCell ref="B68:B70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2:C35"/>
    <mergeCell ref="C36:C41"/>
    <mergeCell ref="C42:C43"/>
    <mergeCell ref="C44:C45"/>
    <mergeCell ref="C46:C47"/>
    <mergeCell ref="C48:C49"/>
    <mergeCell ref="C50:C51"/>
    <mergeCell ref="C52:C53"/>
    <mergeCell ref="C54:C55"/>
    <mergeCell ref="C56:C57"/>
    <mergeCell ref="C62:C63"/>
    <mergeCell ref="C64:C67"/>
    <mergeCell ref="C68:C70"/>
    <mergeCell ref="D32:D33"/>
    <mergeCell ref="D34:D35"/>
    <mergeCell ref="D36:D37"/>
    <mergeCell ref="D38:D39"/>
    <mergeCell ref="D40:D41"/>
    <mergeCell ref="G5:G6"/>
    <mergeCell ref="G7:G8"/>
    <mergeCell ref="G10:G17"/>
    <mergeCell ref="G18:G29"/>
    <mergeCell ref="G32:G58"/>
    <mergeCell ref="G60:G61"/>
    <mergeCell ref="G62:G63"/>
    <mergeCell ref="G64:G67"/>
    <mergeCell ref="G68:G70"/>
    <mergeCell ref="I5:I8"/>
    <mergeCell ref="I10:I17"/>
    <mergeCell ref="I18:I21"/>
    <mergeCell ref="I22:I27"/>
    <mergeCell ref="I28:I29"/>
    <mergeCell ref="I32:I45"/>
    <mergeCell ref="I46:I51"/>
    <mergeCell ref="I52:I57"/>
    <mergeCell ref="I60:I61"/>
    <mergeCell ref="I62:I63"/>
    <mergeCell ref="I64:I67"/>
    <mergeCell ref="I68:I70"/>
    <mergeCell ref="K5:K8"/>
    <mergeCell ref="K10:K17"/>
    <mergeCell ref="K18:K21"/>
    <mergeCell ref="K22:K27"/>
    <mergeCell ref="K28:K29"/>
    <mergeCell ref="K46:K51"/>
    <mergeCell ref="K52:K57"/>
    <mergeCell ref="K60:K63"/>
    <mergeCell ref="K64:K65"/>
    <mergeCell ref="K66:K71"/>
    <mergeCell ref="M5:M8"/>
    <mergeCell ref="M10:M17"/>
    <mergeCell ref="M18:M21"/>
    <mergeCell ref="M22:M27"/>
    <mergeCell ref="M28:M29"/>
    <mergeCell ref="M32:M45"/>
    <mergeCell ref="M46:M51"/>
    <mergeCell ref="M52:M57"/>
    <mergeCell ref="M60:M63"/>
    <mergeCell ref="M64:M67"/>
    <mergeCell ref="M69:M70"/>
    <mergeCell ref="C5:D6"/>
    <mergeCell ref="C7:D8"/>
  </mergeCells>
  <pageMargins left="0.708661417322835" right="0.708661417322835" top="0.748031496062992" bottom="0.748031496062992" header="0.31496062992126" footer="0.31496062992126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kingfop</cp:lastModifiedBy>
  <dcterms:created xsi:type="dcterms:W3CDTF">2017-09-05T12:26:00Z</dcterms:created>
  <cp:lastPrinted>2020-08-12T10:02:00Z</cp:lastPrinted>
  <dcterms:modified xsi:type="dcterms:W3CDTF">2025-08-11T07:36:32Z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F3B9837B223D484DBF7D08BB6967772D_13</vt:lpwstr>
  </property>
  <property fmtid="{D5CDD505-2E9C-101B-9397-08002B2CF9AE}" pid="3" name="KSOProductBuildVer">
    <vt:lpwstr>2052-11.8.2.10154</vt:lpwstr>
  </property>
</Properties>
</file>